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\\Qnap4tb\jorlowski\Jarek\2020rok\Nakładki Bartąska-Dywity-Nikielkowo\Bartąska1372Nnakładka\"/>
    </mc:Choice>
  </mc:AlternateContent>
  <xr:revisionPtr revIDLastSave="0" documentId="13_ncr:1_{EEB372EA-327F-42A5-ADA6-56A4A9D366A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1" l="1"/>
  <c r="G14" i="1" s="1"/>
  <c r="G10" i="1"/>
  <c r="G11" i="1" s="1"/>
  <c r="G7" i="1" l="1"/>
  <c r="G6" i="1"/>
  <c r="G8" i="1" l="1"/>
  <c r="G15" i="1" s="1"/>
  <c r="G16" i="1" l="1"/>
  <c r="G17" i="1" s="1"/>
</calcChain>
</file>

<file path=xl/sharedStrings.xml><?xml version="1.0" encoding="utf-8"?>
<sst xmlns="http://schemas.openxmlformats.org/spreadsheetml/2006/main" count="34" uniqueCount="29">
  <si>
    <t>Lp.</t>
  </si>
  <si>
    <t>Numer SST</t>
  </si>
  <si>
    <t>Wyszczególnienie elementów rozliczeniowych</t>
  </si>
  <si>
    <t>Jednostka</t>
  </si>
  <si>
    <t>Cena jednostkowa</t>
  </si>
  <si>
    <t>Wartość</t>
  </si>
  <si>
    <t>ilość</t>
  </si>
  <si>
    <t>[zł]</t>
  </si>
  <si>
    <t>ROBOTY PRZYGOTOWAWCZE I ROZBIÓRKOWE</t>
  </si>
  <si>
    <t>szt</t>
  </si>
  <si>
    <t>D - 07.10.01</t>
  </si>
  <si>
    <t>Projekt czasowej organizacji ruchu</t>
  </si>
  <si>
    <t>D - 05.03.11</t>
  </si>
  <si>
    <t>m2</t>
  </si>
  <si>
    <t>SUMA</t>
  </si>
  <si>
    <r>
      <t>m</t>
    </r>
    <r>
      <rPr>
        <vertAlign val="superscript"/>
        <sz val="10"/>
        <color rgb="FF000000"/>
        <rFont val="Times New Roman"/>
        <family val="1"/>
        <charset val="238"/>
      </rPr>
      <t>2</t>
    </r>
  </si>
  <si>
    <t>NAWIERZCHNIE</t>
  </si>
  <si>
    <t>D - 05.03.05a</t>
  </si>
  <si>
    <t>Wykonanie nawierzchni z betonu asfaltowego AC11S gr. 4 cm wraz z oczyszczeniem i skropieniem podłoża</t>
  </si>
  <si>
    <t>Razem:</t>
  </si>
  <si>
    <t>Vat 23%</t>
  </si>
  <si>
    <t>Brutto</t>
  </si>
  <si>
    <t xml:space="preserve">Mechaniczne frezowanie istniejącej nawierzchni bitumicznej średniej gr.4cm </t>
  </si>
  <si>
    <t>Remont drogi powiatowej nr 1372N relacji  Bartąg - Olsztyn - Jaroty od km 21+100 do km 21+135</t>
  </si>
  <si>
    <t>OZNAKOWANIE</t>
  </si>
  <si>
    <t>D.07.01.01</t>
  </si>
  <si>
    <t>Oznakowanie poziome jezdni farbą akrylową białą przejść dla pieszych-malowanie mechaniczne</t>
  </si>
  <si>
    <t>KOSZTORYS OFERTOWY</t>
  </si>
  <si>
    <t>Olsztyn dnia:…............................................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</si>
</sst>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&quot; &quot;#,##0.00&quot; &quot;[$zł-415]&quot; &quot;;&quot;-&quot;#,##0.00&quot; &quot;[$zł-415]&quot; &quot;;&quot; -&quot;00&quot; &quot;[$zł-415]&quot; &quot;;&quot; &quot;@&quot; &quot;"/>
  </numFmts>
  <fonts count="9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Czcionka tekstu podstawowego"/>
      <charset val="238"/>
    </font>
    <font>
      <sz val="10"/>
      <color rgb="FF000000"/>
      <name val="Arial CE"/>
      <charset val="238"/>
    </font>
    <font>
      <vertAlign val="superscript"/>
      <sz val="10"/>
      <color rgb="FF000000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rgb="FFBFBFBF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 applyNumberFormat="0" applyBorder="0" applyProtection="0"/>
    <xf numFmtId="0" fontId="4" fillId="0" borderId="0" applyNumberFormat="0" applyFont="0" applyBorder="0" applyProtection="0"/>
  </cellStyleXfs>
  <cellXfs count="45">
    <xf numFmtId="0" fontId="0" fillId="0" borderId="0" xfId="0"/>
    <xf numFmtId="0" fontId="2" fillId="2" borderId="4" xfId="1" applyFont="1" applyFill="1" applyBorder="1" applyAlignment="1">
      <alignment horizontal="center" vertical="center" wrapText="1"/>
    </xf>
    <xf numFmtId="2" fontId="2" fillId="2" borderId="4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2" fontId="3" fillId="3" borderId="4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165" fontId="3" fillId="0" borderId="4" xfId="2" applyNumberFormat="1" applyFont="1" applyFill="1" applyBorder="1" applyAlignment="1">
      <alignment horizontal="right" vertical="center"/>
    </xf>
    <xf numFmtId="164" fontId="3" fillId="0" borderId="4" xfId="1" applyNumberFormat="1" applyFont="1" applyFill="1" applyBorder="1" applyAlignment="1">
      <alignment horizontal="right" vertical="center" wrapText="1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/>
    <xf numFmtId="0" fontId="3" fillId="0" borderId="5" xfId="1" applyFont="1" applyFill="1" applyBorder="1" applyAlignment="1"/>
    <xf numFmtId="2" fontId="2" fillId="0" borderId="6" xfId="1" applyNumberFormat="1" applyFont="1" applyFill="1" applyBorder="1" applyAlignment="1">
      <alignment horizontal="center" vertical="center" wrapText="1"/>
    </xf>
    <xf numFmtId="2" fontId="2" fillId="0" borderId="8" xfId="1" applyNumberFormat="1" applyFont="1" applyFill="1" applyBorder="1" applyAlignment="1">
      <alignment horizontal="center" vertical="center"/>
    </xf>
    <xf numFmtId="164" fontId="2" fillId="0" borderId="9" xfId="1" applyNumberFormat="1" applyFont="1" applyFill="1" applyBorder="1" applyAlignment="1">
      <alignment horizontal="right" vertical="center"/>
    </xf>
    <xf numFmtId="0" fontId="3" fillId="0" borderId="0" xfId="1" applyFont="1" applyFill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44" fontId="2" fillId="0" borderId="7" xfId="2" applyFont="1" applyFill="1" applyBorder="1" applyAlignment="1">
      <alignment horizontal="right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164" fontId="3" fillId="0" borderId="9" xfId="4" applyNumberFormat="1" applyFont="1" applyBorder="1" applyAlignment="1">
      <alignment horizontal="center" vertical="center" wrapText="1"/>
    </xf>
    <xf numFmtId="165" fontId="3" fillId="4" borderId="4" xfId="2" applyNumberFormat="1" applyFont="1" applyFill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center" vertical="center" wrapText="1"/>
    </xf>
    <xf numFmtId="165" fontId="3" fillId="0" borderId="4" xfId="2" applyNumberFormat="1" applyFont="1" applyFill="1" applyBorder="1" applyAlignment="1">
      <alignment horizontal="center" vertical="center"/>
    </xf>
    <xf numFmtId="164" fontId="3" fillId="0" borderId="4" xfId="1" applyNumberFormat="1" applyFont="1" applyFill="1" applyBorder="1" applyAlignment="1">
      <alignment horizontal="center" vertical="center" wrapText="1"/>
    </xf>
    <xf numFmtId="8" fontId="3" fillId="4" borderId="9" xfId="0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2" fillId="3" borderId="1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</cellXfs>
  <cellStyles count="5">
    <cellStyle name="Excel Built-in Normal" xfId="4" xr:uid="{F788B330-2A8D-4805-9503-92127C793C0D}"/>
    <cellStyle name="Normalny" xfId="0" builtinId="0"/>
    <cellStyle name="Normalny 2" xfId="3" xr:uid="{7F530629-40FF-4971-9D38-6574120578A9}"/>
    <cellStyle name="Normalny 3" xfId="1" xr:uid="{108C6B70-5ED1-41D0-9865-780731378ECE}"/>
    <cellStyle name="Walutowy 2" xfId="2" xr:uid="{2D30CF92-F387-4E6A-BF32-1EB100520F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zoomScale="140" zoomScaleNormal="140" workbookViewId="0">
      <selection activeCell="C17" sqref="C17"/>
    </sheetView>
  </sheetViews>
  <sheetFormatPr defaultRowHeight="15"/>
  <cols>
    <col min="1" max="1" width="3.42578125" bestFit="1" customWidth="1"/>
    <col min="2" max="2" width="11.5703125" bestFit="1" customWidth="1"/>
    <col min="3" max="3" width="35.140625" customWidth="1"/>
    <col min="4" max="4" width="6.28515625" customWidth="1"/>
    <col min="5" max="5" width="6.140625" bestFit="1" customWidth="1"/>
    <col min="6" max="6" width="8.85546875" customWidth="1"/>
    <col min="7" max="7" width="12.7109375" customWidth="1"/>
  </cols>
  <sheetData>
    <row r="1" spans="1:7">
      <c r="A1" s="32" t="s">
        <v>27</v>
      </c>
      <c r="B1" s="33"/>
      <c r="C1" s="33"/>
      <c r="D1" s="33"/>
      <c r="E1" s="33"/>
      <c r="F1" s="33"/>
      <c r="G1" s="34"/>
    </row>
    <row r="2" spans="1:7">
      <c r="A2" s="35" t="s">
        <v>23</v>
      </c>
      <c r="B2" s="35"/>
      <c r="C2" s="35"/>
      <c r="D2" s="35"/>
      <c r="E2" s="35"/>
      <c r="F2" s="35"/>
      <c r="G2" s="35"/>
    </row>
    <row r="3" spans="1:7" ht="38.25">
      <c r="A3" s="1" t="s">
        <v>0</v>
      </c>
      <c r="B3" s="1" t="s">
        <v>1</v>
      </c>
      <c r="C3" s="1" t="s">
        <v>2</v>
      </c>
      <c r="D3" s="36" t="s">
        <v>3</v>
      </c>
      <c r="E3" s="36"/>
      <c r="F3" s="2" t="s">
        <v>4</v>
      </c>
      <c r="G3" s="3" t="s">
        <v>5</v>
      </c>
    </row>
    <row r="4" spans="1:7" ht="22.5" customHeight="1">
      <c r="A4" s="4"/>
      <c r="B4" s="4"/>
      <c r="C4" s="4"/>
      <c r="D4" s="4" t="s">
        <v>3</v>
      </c>
      <c r="E4" s="4" t="s">
        <v>6</v>
      </c>
      <c r="F4" s="5" t="s">
        <v>7</v>
      </c>
      <c r="G4" s="6" t="s">
        <v>7</v>
      </c>
    </row>
    <row r="5" spans="1:7">
      <c r="A5" s="42" t="s">
        <v>8</v>
      </c>
      <c r="B5" s="43"/>
      <c r="C5" s="43"/>
      <c r="D5" s="43"/>
      <c r="E5" s="43"/>
      <c r="F5" s="43"/>
      <c r="G5" s="44"/>
    </row>
    <row r="6" spans="1:7">
      <c r="A6" s="7">
        <v>1</v>
      </c>
      <c r="B6" s="8" t="s">
        <v>10</v>
      </c>
      <c r="C6" s="9" t="s">
        <v>11</v>
      </c>
      <c r="D6" s="7" t="s">
        <v>9</v>
      </c>
      <c r="E6" s="7">
        <v>1</v>
      </c>
      <c r="F6" s="25">
        <v>0</v>
      </c>
      <c r="G6" s="26">
        <f>E6*F6</f>
        <v>0</v>
      </c>
    </row>
    <row r="7" spans="1:7" ht="25.5">
      <c r="A7" s="7">
        <v>2</v>
      </c>
      <c r="B7" s="8" t="s">
        <v>12</v>
      </c>
      <c r="C7" s="7" t="s">
        <v>22</v>
      </c>
      <c r="D7" s="7" t="s">
        <v>13</v>
      </c>
      <c r="E7" s="7">
        <v>217</v>
      </c>
      <c r="F7" s="25">
        <v>0</v>
      </c>
      <c r="G7" s="26">
        <f>E7*F7</f>
        <v>0</v>
      </c>
    </row>
    <row r="8" spans="1:7">
      <c r="A8" s="37" t="s">
        <v>14</v>
      </c>
      <c r="B8" s="37"/>
      <c r="C8" s="37"/>
      <c r="D8" s="7"/>
      <c r="E8" s="7"/>
      <c r="F8" s="25"/>
      <c r="G8" s="26">
        <f>SUM(G6:G7)</f>
        <v>0</v>
      </c>
    </row>
    <row r="9" spans="1:7">
      <c r="A9" s="39" t="s">
        <v>16</v>
      </c>
      <c r="B9" s="40"/>
      <c r="C9" s="40"/>
      <c r="D9" s="40"/>
      <c r="E9" s="40"/>
      <c r="F9" s="40"/>
      <c r="G9" s="41"/>
    </row>
    <row r="10" spans="1:7" ht="38.25">
      <c r="A10" s="22">
        <v>3</v>
      </c>
      <c r="B10" s="22" t="s">
        <v>17</v>
      </c>
      <c r="C10" s="22" t="s">
        <v>18</v>
      </c>
      <c r="D10" s="22" t="s">
        <v>15</v>
      </c>
      <c r="E10" s="22">
        <v>217</v>
      </c>
      <c r="F10" s="27">
        <v>0</v>
      </c>
      <c r="G10" s="28">
        <f>E10*F10</f>
        <v>0</v>
      </c>
    </row>
    <row r="11" spans="1:7">
      <c r="A11" s="31" t="s">
        <v>14</v>
      </c>
      <c r="B11" s="31"/>
      <c r="C11" s="31"/>
      <c r="D11" s="22"/>
      <c r="E11" s="22"/>
      <c r="F11" s="27"/>
      <c r="G11" s="28">
        <f>SUM(G10:G10)</f>
        <v>0</v>
      </c>
    </row>
    <row r="12" spans="1:7">
      <c r="A12" s="38" t="s">
        <v>24</v>
      </c>
      <c r="B12" s="38"/>
      <c r="C12" s="38"/>
      <c r="D12" s="38"/>
      <c r="E12" s="38"/>
      <c r="F12" s="38"/>
      <c r="G12" s="38"/>
    </row>
    <row r="13" spans="1:7" ht="38.25">
      <c r="A13" s="23">
        <v>4</v>
      </c>
      <c r="B13" s="23" t="s">
        <v>25</v>
      </c>
      <c r="C13" s="23" t="s">
        <v>26</v>
      </c>
      <c r="D13" s="22" t="s">
        <v>15</v>
      </c>
      <c r="E13" s="23">
        <v>12</v>
      </c>
      <c r="F13" s="29">
        <v>0</v>
      </c>
      <c r="G13" s="24">
        <f>E13*F13</f>
        <v>0</v>
      </c>
    </row>
    <row r="14" spans="1:7">
      <c r="A14" s="31" t="s">
        <v>14</v>
      </c>
      <c r="B14" s="31"/>
      <c r="C14" s="31"/>
      <c r="D14" s="10"/>
      <c r="E14" s="10"/>
      <c r="F14" s="11"/>
      <c r="G14" s="12">
        <f>SUM(G13:G13)</f>
        <v>0</v>
      </c>
    </row>
    <row r="15" spans="1:7">
      <c r="A15" s="13"/>
      <c r="B15" s="14"/>
      <c r="C15" s="14"/>
      <c r="D15" s="14"/>
      <c r="E15" s="15"/>
      <c r="F15" s="16" t="s">
        <v>19</v>
      </c>
      <c r="G15" s="21">
        <f>G8+G14+G11</f>
        <v>0</v>
      </c>
    </row>
    <row r="16" spans="1:7">
      <c r="A16" s="13"/>
      <c r="B16" s="14"/>
      <c r="C16" s="14"/>
      <c r="D16" s="14"/>
      <c r="E16" s="15"/>
      <c r="F16" s="17" t="s">
        <v>20</v>
      </c>
      <c r="G16" s="18">
        <f>G15*0.23</f>
        <v>0</v>
      </c>
    </row>
    <row r="17" spans="1:7">
      <c r="A17" s="13"/>
      <c r="B17" s="13"/>
      <c r="C17" s="19"/>
      <c r="D17" s="13"/>
      <c r="E17" s="20"/>
      <c r="F17" s="17" t="s">
        <v>21</v>
      </c>
      <c r="G17" s="18">
        <f>G15+G16</f>
        <v>0</v>
      </c>
    </row>
    <row r="18" spans="1:7">
      <c r="C18" t="s">
        <v>28</v>
      </c>
    </row>
    <row r="19" spans="1:7" ht="98.25" customHeight="1">
      <c r="A19" s="30"/>
      <c r="B19" s="30"/>
      <c r="C19" s="30"/>
      <c r="D19" s="30"/>
      <c r="E19" s="30"/>
      <c r="F19" s="30"/>
      <c r="G19" s="30"/>
    </row>
  </sheetData>
  <mergeCells count="10">
    <mergeCell ref="A19:G19"/>
    <mergeCell ref="A14:C14"/>
    <mergeCell ref="A1:G1"/>
    <mergeCell ref="A2:G2"/>
    <mergeCell ref="D3:E3"/>
    <mergeCell ref="A8:C8"/>
    <mergeCell ref="A11:C11"/>
    <mergeCell ref="A12:G12"/>
    <mergeCell ref="A9:G9"/>
    <mergeCell ref="A5:G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KMENDALKA</dc:creator>
  <cp:lastModifiedBy>JORŁOWSKI</cp:lastModifiedBy>
  <cp:lastPrinted>2020-08-04T12:06:36Z</cp:lastPrinted>
  <dcterms:created xsi:type="dcterms:W3CDTF">2015-06-05T18:19:34Z</dcterms:created>
  <dcterms:modified xsi:type="dcterms:W3CDTF">2020-08-05T10:31:44Z</dcterms:modified>
</cp:coreProperties>
</file>