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<sst xmlns="http://schemas.openxmlformats.org/spreadsheetml/2006/main" count="49" uniqueCount="38">
  <si>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</si>
  <si>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</si>
  <si>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</si>
  <si>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</si>
  <si>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</si>
  <si>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</si>
  <si>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</si>
  <si>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</si>
  <si>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</si>
  <si>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</si>
  <si>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</si>
  <si>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</si>
  <si>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</si>
  <si>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</si>
  <si>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</si>
  <si>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</si>
  <si>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</si>
  <si>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</si>
  <si>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podbudowa z kruszywa naturalnego stabilizowanego mechanicznie gr. 30cm</t>
  </si>
  <si>
    <t>D.04.04.02</t>
  </si>
  <si>
    <t>NAWIERZCHNIA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</si>
  <si>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</si>
  <si>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</si>
  <si>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</si>
  <si>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</si>
  <si>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</si>
  <si>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</si>
  <si>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t>Wykonanie warstwy ścieralnej AC11S. 4 cm</t>
  </si>
  <si>
    <t>Wykonanie warstwy wiążącej AC16W gr. 5 cm</t>
  </si>
  <si>
    <t>Podbudowa z kruszywa łamanego stabilizowanego mechanicznie 0/31,5 mm grub. 20 cm</t>
  </si>
  <si>
    <t>ułożenie geokraty o małych oczkach wysokość 10cm taśma perforowana</t>
  </si>
  <si>
    <t>D-02.01.01j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</si>
  <si>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</si>
  <si>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</si>
  <si>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Rozbiórka istniejącej nawierzchni z mieszanki mineralno - bitumicznej z wywozem materiału z utylizacją</t>
  </si>
  <si>
    <t>Likwidacja przełomu w ciągu drogi powiatowej Nr 1372N relacji Bartąg-Olsztyn-Jaroty od km 21+470 do km 21+530</t>
  </si>
  <si>
    <t>KOSZTORYS OFERTOWY</t>
  </si>
  <si>
    <t>Olsztyn dnia:…...................................................................................................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</si>
</sst>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="130" zoomScaleNormal="130" zoomScalePageLayoutView="0" workbookViewId="0" topLeftCell="A4">
      <selection activeCell="G17" sqref="G17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9.69921875" style="1" customWidth="1"/>
    <col min="4" max="4" width="10.69921875" style="1" customWidth="1"/>
    <col min="5" max="5" width="51.69921875" style="1" customWidth="1"/>
    <col min="6" max="6" width="6.8984375" style="1" customWidth="1"/>
    <col min="7" max="7" width="8.09765625" style="1" customWidth="1"/>
    <col min="8" max="8" width="10.5" style="1" customWidth="1"/>
    <col min="9" max="9" width="14.59765625" style="1" customWidth="1"/>
    <col min="10" max="16384" width="9" style="1" customWidth="1"/>
  </cols>
  <sheetData>
    <row r="1" spans="1:9" ht="15.75">
      <c r="A1" s="22"/>
      <c r="B1" s="22"/>
      <c r="C1" s="22"/>
      <c r="D1" s="22"/>
      <c r="E1" s="23" t="s">
        <v>36</v>
      </c>
      <c r="F1" s="22"/>
      <c r="G1" s="22"/>
      <c r="H1" s="24"/>
      <c r="I1" s="25"/>
    </row>
    <row r="2" spans="1:9" ht="29.25" customHeight="1" thickBot="1">
      <c r="A2" s="22"/>
      <c r="B2" s="53" t="s">
        <v>35</v>
      </c>
      <c r="C2" s="53"/>
      <c r="D2" s="53"/>
      <c r="E2" s="53"/>
      <c r="F2" s="53"/>
      <c r="G2" s="53"/>
      <c r="H2" s="53"/>
      <c r="I2" s="53"/>
    </row>
    <row r="3" spans="1:9" ht="38.25" customHeight="1">
      <c r="A3" s="22"/>
      <c r="B3" s="26" t="s">
        <v>0</v>
      </c>
      <c r="C3" s="27" t="s">
        <v>1</v>
      </c>
      <c r="D3" s="27" t="s">
        <v>2</v>
      </c>
      <c r="E3" s="27" t="s">
        <v>3</v>
      </c>
      <c r="F3" s="55" t="s">
        <v>4</v>
      </c>
      <c r="G3" s="55"/>
      <c r="H3" s="28" t="s">
        <v>5</v>
      </c>
      <c r="I3" s="29" t="s">
        <v>6</v>
      </c>
    </row>
    <row r="4" spans="1:9" ht="31.5">
      <c r="A4" s="22"/>
      <c r="B4" s="30"/>
      <c r="C4" s="31"/>
      <c r="D4" s="31"/>
      <c r="E4" s="31"/>
      <c r="F4" s="31" t="s">
        <v>4</v>
      </c>
      <c r="G4" s="31" t="s">
        <v>7</v>
      </c>
      <c r="H4" s="32" t="s">
        <v>8</v>
      </c>
      <c r="I4" s="33" t="s">
        <v>8</v>
      </c>
    </row>
    <row r="5" spans="1:9" ht="15.75">
      <c r="A5" s="22"/>
      <c r="B5" s="56" t="s">
        <v>9</v>
      </c>
      <c r="C5" s="57"/>
      <c r="D5" s="57"/>
      <c r="E5" s="57"/>
      <c r="F5" s="57"/>
      <c r="G5" s="57"/>
      <c r="H5" s="57"/>
      <c r="I5" s="58"/>
    </row>
    <row r="6" spans="1:9" ht="15.75">
      <c r="A6" s="22"/>
      <c r="B6" s="30"/>
      <c r="C6" s="31"/>
      <c r="D6" s="31" t="s">
        <v>10</v>
      </c>
      <c r="E6" s="31"/>
      <c r="F6" s="31"/>
      <c r="G6" s="31"/>
      <c r="H6" s="32"/>
      <c r="I6" s="34">
        <f>SUM(I7:I7)</f>
        <v>0</v>
      </c>
    </row>
    <row r="7" spans="1:11" ht="51" customHeight="1">
      <c r="A7" s="22"/>
      <c r="B7" s="35" t="s">
        <v>11</v>
      </c>
      <c r="C7" s="31" t="s">
        <v>12</v>
      </c>
      <c r="D7" s="31"/>
      <c r="E7" s="31" t="s">
        <v>34</v>
      </c>
      <c r="F7" s="31" t="s">
        <v>33</v>
      </c>
      <c r="G7" s="31">
        <v>90</v>
      </c>
      <c r="H7" s="32">
        <v>0</v>
      </c>
      <c r="I7" s="33">
        <f>G7*H7</f>
        <v>0</v>
      </c>
      <c r="K7" s="19"/>
    </row>
    <row r="8" spans="1:27" ht="15.75">
      <c r="A8" s="22"/>
      <c r="B8" s="56" t="s">
        <v>13</v>
      </c>
      <c r="C8" s="57"/>
      <c r="D8" s="57"/>
      <c r="E8" s="57"/>
      <c r="F8" s="57"/>
      <c r="G8" s="57"/>
      <c r="H8" s="57"/>
      <c r="I8" s="5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22"/>
      <c r="B9" s="30"/>
      <c r="C9" s="31"/>
      <c r="D9" s="31" t="s">
        <v>14</v>
      </c>
      <c r="E9" s="31"/>
      <c r="F9" s="31"/>
      <c r="G9" s="31"/>
      <c r="H9" s="32"/>
      <c r="I9" s="34">
        <f>SUM(I10:I14)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3.75" customHeight="1">
      <c r="A10" s="22"/>
      <c r="B10" s="35" t="s">
        <v>15</v>
      </c>
      <c r="C10" s="31" t="s">
        <v>16</v>
      </c>
      <c r="D10" s="31"/>
      <c r="E10" s="31" t="s">
        <v>25</v>
      </c>
      <c r="F10" s="31" t="s">
        <v>33</v>
      </c>
      <c r="G10" s="31">
        <v>90</v>
      </c>
      <c r="H10" s="32">
        <v>0</v>
      </c>
      <c r="I10" s="33">
        <f>G10*H10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" customHeight="1">
      <c r="A11" s="22"/>
      <c r="B11" s="35">
        <v>3</v>
      </c>
      <c r="C11" s="31" t="s">
        <v>32</v>
      </c>
      <c r="D11" s="31"/>
      <c r="E11" s="31" t="s">
        <v>26</v>
      </c>
      <c r="F11" s="31" t="s">
        <v>33</v>
      </c>
      <c r="G11" s="31">
        <v>192</v>
      </c>
      <c r="H11" s="32">
        <v>0</v>
      </c>
      <c r="I11" s="33">
        <f>G11*H11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5.25" customHeight="1">
      <c r="A12" s="22"/>
      <c r="B12" s="35">
        <v>4</v>
      </c>
      <c r="C12" s="31" t="s">
        <v>17</v>
      </c>
      <c r="D12" s="31"/>
      <c r="E12" s="31" t="s">
        <v>18</v>
      </c>
      <c r="F12" s="31" t="s">
        <v>33</v>
      </c>
      <c r="G12" s="31">
        <v>90</v>
      </c>
      <c r="H12" s="32">
        <v>0</v>
      </c>
      <c r="I12" s="33">
        <f>G12*H12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1.5" customHeight="1">
      <c r="A13" s="22"/>
      <c r="B13" s="35">
        <v>5</v>
      </c>
      <c r="C13" s="31" t="s">
        <v>31</v>
      </c>
      <c r="D13" s="31"/>
      <c r="E13" s="31" t="s">
        <v>30</v>
      </c>
      <c r="F13" s="31" t="s">
        <v>33</v>
      </c>
      <c r="G13" s="31">
        <v>90</v>
      </c>
      <c r="H13" s="32">
        <v>0</v>
      </c>
      <c r="I13" s="33">
        <f>G13*H13</f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6" customHeight="1">
      <c r="A14" s="22"/>
      <c r="B14" s="35">
        <v>6</v>
      </c>
      <c r="C14" s="31" t="s">
        <v>19</v>
      </c>
      <c r="D14" s="31"/>
      <c r="E14" s="31" t="s">
        <v>29</v>
      </c>
      <c r="F14" s="31" t="s">
        <v>33</v>
      </c>
      <c r="G14" s="31">
        <v>90</v>
      </c>
      <c r="H14" s="32">
        <v>0</v>
      </c>
      <c r="I14" s="33">
        <f>G14*H14</f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 customHeight="1">
      <c r="A15" s="22"/>
      <c r="B15" s="56" t="s">
        <v>20</v>
      </c>
      <c r="C15" s="57"/>
      <c r="D15" s="57"/>
      <c r="E15" s="57"/>
      <c r="F15" s="57"/>
      <c r="G15" s="57"/>
      <c r="H15" s="57"/>
      <c r="I15" s="5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>
      <c r="A16" s="22"/>
      <c r="B16" s="30"/>
      <c r="C16" s="31"/>
      <c r="D16" s="31" t="s">
        <v>14</v>
      </c>
      <c r="E16" s="31"/>
      <c r="F16" s="31"/>
      <c r="G16" s="31"/>
      <c r="H16" s="32"/>
      <c r="I16" s="34">
        <f>SUM(I17:I18)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.75" customHeight="1">
      <c r="A17" s="22"/>
      <c r="B17" s="35">
        <v>7</v>
      </c>
      <c r="C17" s="36" t="s">
        <v>21</v>
      </c>
      <c r="D17" s="36"/>
      <c r="E17" s="36" t="s">
        <v>28</v>
      </c>
      <c r="F17" s="31" t="s">
        <v>33</v>
      </c>
      <c r="G17" s="31">
        <v>90</v>
      </c>
      <c r="H17" s="37">
        <v>0</v>
      </c>
      <c r="I17" s="33">
        <f>G17*H17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9" ht="27.75" customHeight="1" thickBot="1">
      <c r="A18" s="22"/>
      <c r="B18" s="38">
        <v>8</v>
      </c>
      <c r="C18" s="39" t="s">
        <v>21</v>
      </c>
      <c r="D18" s="39"/>
      <c r="E18" s="39" t="s">
        <v>27</v>
      </c>
      <c r="F18" s="40" t="s">
        <v>33</v>
      </c>
      <c r="G18" s="40">
        <v>102</v>
      </c>
      <c r="H18" s="41">
        <v>0</v>
      </c>
      <c r="I18" s="42">
        <f>G18*H18</f>
        <v>0</v>
      </c>
    </row>
    <row r="19" spans="1:9" ht="15.75" customHeight="1" thickBot="1">
      <c r="A19" s="22"/>
      <c r="B19" s="43"/>
      <c r="C19" s="53"/>
      <c r="D19" s="53"/>
      <c r="E19" s="53"/>
      <c r="F19" s="53"/>
      <c r="G19" s="44"/>
      <c r="H19" s="45" t="s">
        <v>22</v>
      </c>
      <c r="I19" s="46">
        <f>I16+I9+I6</f>
        <v>0</v>
      </c>
    </row>
    <row r="20" spans="1:9" ht="15.75">
      <c r="A20" s="22"/>
      <c r="B20" s="22"/>
      <c r="C20" s="54"/>
      <c r="D20" s="54"/>
      <c r="E20" s="54"/>
      <c r="F20" s="54"/>
      <c r="G20" s="22"/>
      <c r="H20" s="47" t="s">
        <v>23</v>
      </c>
      <c r="I20" s="48">
        <f>I19*0.23</f>
        <v>0</v>
      </c>
    </row>
    <row r="21" spans="1:12" ht="15.75" customHeight="1">
      <c r="A21" s="22"/>
      <c r="B21" s="22"/>
      <c r="C21" s="22"/>
      <c r="D21" s="22"/>
      <c r="E21" s="49"/>
      <c r="F21" s="22"/>
      <c r="G21" s="22"/>
      <c r="H21" s="47" t="s">
        <v>24</v>
      </c>
      <c r="I21" s="48">
        <f>I19+I20</f>
        <v>0</v>
      </c>
      <c r="L21" s="4"/>
    </row>
    <row r="22" spans="2:9" ht="15.75">
      <c r="B22" s="50"/>
      <c r="C22" s="51"/>
      <c r="D22" s="51"/>
      <c r="E22" s="50"/>
      <c r="F22" s="50"/>
      <c r="G22" s="50"/>
      <c r="H22" s="50"/>
      <c r="I22" s="50"/>
    </row>
    <row r="23" spans="2:6" ht="15" customHeight="1">
      <c r="B23" s="5"/>
      <c r="C23" s="20"/>
      <c r="D23" s="20"/>
      <c r="E23" s="20" t="s">
        <v>37</v>
      </c>
      <c r="F23" s="20"/>
    </row>
    <row r="24" spans="2:6" ht="15">
      <c r="B24" s="5"/>
      <c r="C24" s="20"/>
      <c r="D24" s="20"/>
      <c r="E24" s="20"/>
      <c r="F24" s="20"/>
    </row>
    <row r="25" spans="3:6" ht="39" customHeight="1">
      <c r="C25" s="3"/>
      <c r="D25" s="3"/>
      <c r="E25" s="8"/>
      <c r="F25" s="5"/>
    </row>
    <row r="26" spans="2:9" ht="46.5" customHeight="1">
      <c r="B26" s="6"/>
      <c r="C26" s="9"/>
      <c r="D26" s="9"/>
      <c r="E26" s="8"/>
      <c r="F26" s="5"/>
      <c r="G26" s="5"/>
      <c r="H26" s="10"/>
      <c r="I26" s="11"/>
    </row>
    <row r="27" spans="2:5" ht="38.25" customHeight="1">
      <c r="B27" s="6"/>
      <c r="C27" s="9"/>
      <c r="D27" s="9"/>
      <c r="E27" s="12"/>
    </row>
    <row r="28" spans="1:13" ht="66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8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20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2:9" ht="15">
      <c r="B50" s="16"/>
      <c r="C50" s="7"/>
      <c r="D50" s="7"/>
      <c r="E50" s="7"/>
      <c r="F50" s="7"/>
      <c r="G50" s="7"/>
      <c r="H50" s="13"/>
      <c r="I50" s="14"/>
    </row>
    <row r="51" spans="2:9" ht="15">
      <c r="B51" s="16"/>
      <c r="C51" s="7"/>
      <c r="D51" s="7"/>
      <c r="E51" s="7"/>
      <c r="F51" s="7"/>
      <c r="G51" s="7"/>
      <c r="H51" s="13"/>
      <c r="I51" s="14"/>
    </row>
    <row r="52" spans="2:9" ht="15">
      <c r="B52" s="16"/>
      <c r="C52" s="7"/>
      <c r="D52" s="7"/>
      <c r="E52" s="7"/>
      <c r="F52" s="7"/>
      <c r="G52" s="7"/>
      <c r="H52" s="13"/>
      <c r="I52" s="14"/>
    </row>
    <row r="53" spans="2:9" ht="15">
      <c r="B53" s="16"/>
      <c r="C53" s="7"/>
      <c r="D53" s="7"/>
      <c r="E53" s="7"/>
      <c r="F53" s="7"/>
      <c r="G53" s="7"/>
      <c r="H53" s="13"/>
      <c r="I53" s="14"/>
    </row>
    <row r="54" spans="2:9" ht="15" customHeight="1">
      <c r="B54" s="59"/>
      <c r="C54" s="59"/>
      <c r="D54" s="59"/>
      <c r="E54" s="59"/>
      <c r="F54" s="59"/>
      <c r="G54" s="59"/>
      <c r="H54" s="59"/>
      <c r="I54" s="15"/>
    </row>
    <row r="55" spans="2:9" ht="15">
      <c r="B55" s="52"/>
      <c r="C55" s="52"/>
      <c r="D55" s="52"/>
      <c r="E55" s="52"/>
      <c r="F55" s="52"/>
      <c r="G55" s="52"/>
      <c r="H55" s="52"/>
      <c r="I55" s="17"/>
    </row>
    <row r="56" spans="2:9" ht="15">
      <c r="B56" s="52"/>
      <c r="C56" s="52"/>
      <c r="D56" s="52"/>
      <c r="E56" s="52"/>
      <c r="F56" s="52"/>
      <c r="G56" s="52"/>
      <c r="H56" s="52"/>
      <c r="I56" s="18"/>
    </row>
    <row r="58" spans="2:9" ht="15">
      <c r="B58" s="5"/>
      <c r="C58" s="5"/>
      <c r="D58" s="5"/>
      <c r="E58" s="8"/>
      <c r="F58" s="5"/>
      <c r="G58" s="5"/>
      <c r="H58" s="10"/>
      <c r="I58" s="11"/>
    </row>
    <row r="59" spans="2:9" ht="15">
      <c r="B59" s="5"/>
      <c r="C59" s="5"/>
      <c r="D59" s="5"/>
      <c r="E59" s="8"/>
      <c r="F59" s="5"/>
      <c r="G59" s="5"/>
      <c r="H59" s="10"/>
      <c r="I59" s="11"/>
    </row>
  </sheetData>
  <sheetProtection selectLockedCells="1" selectUnlockedCells="1"/>
  <mergeCells count="9">
    <mergeCell ref="B55:H55"/>
    <mergeCell ref="B56:H56"/>
    <mergeCell ref="C19:F20"/>
    <mergeCell ref="B2:I2"/>
    <mergeCell ref="F3:G3"/>
    <mergeCell ref="B5:I5"/>
    <mergeCell ref="B8:I8"/>
    <mergeCell ref="B15:I15"/>
    <mergeCell ref="B54:H54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2019-02-05T08:24:28Z</cp:lastPrinted>
  <dcterms:created xsi:type="dcterms:W3CDTF">2017-02-17T07:59:20Z</dcterms:created>
  <dcterms:modified xsi:type="dcterms:W3CDTF">2020-08-05T08:39:28Z</dcterms:modified>
  <cp:category/>
  <cp:version/>
  <cp:contentType/>
  <cp:contentStatus/>
</cp:coreProperties>
</file>