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OFERTOWY" sheetId="1" r:id="rId1"/>
  </sheets>
  <definedNames/>
  <calcPr fullCalcOnLoad="1"/>
</workbook>
</file>

<file path=xl/sharedStrings.xml><?xml version="1.0" encoding="utf-8"?>
<sst xmlns="http://schemas.openxmlformats.org/spreadsheetml/2006/main" count="48" uniqueCount="40">
  <si>
    <t>Lp.</t>
  </si>
  <si>
    <t>Numer SST</t>
  </si>
  <si>
    <t>Wyszczególnienie elementów rozliczeniowych</t>
  </si>
  <si>
    <t>Jednostka</t>
  </si>
  <si>
    <t>Cena jednostkowa</t>
  </si>
  <si>
    <t>Wartość</t>
  </si>
  <si>
    <t>ilość</t>
  </si>
  <si>
    <t>[zł]</t>
  </si>
  <si>
    <t>D-02.00.01</t>
  </si>
  <si>
    <r>
      <t>m</t>
    </r>
    <r>
      <rPr>
        <vertAlign val="superscript"/>
        <sz val="10"/>
        <color indexed="8"/>
        <rFont val="Times New Roman"/>
        <family val="1"/>
      </rPr>
      <t>3</t>
    </r>
  </si>
  <si>
    <t>PRZEPUST</t>
  </si>
  <si>
    <t>mb</t>
  </si>
  <si>
    <t>D-03.01.03a</t>
  </si>
  <si>
    <t>PODBUDOWA</t>
  </si>
  <si>
    <t>D-04.04.02</t>
  </si>
  <si>
    <t>NAWIERZCHNIA</t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</si>
  <si>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</si>
  <si>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t>Razem:</t>
  </si>
  <si>
    <t>Vat 23%</t>
  </si>
  <si>
    <t>Brutto</t>
  </si>
  <si>
    <t>PRACE ROZBIÓRKOWE I WYKOPY</t>
  </si>
  <si>
    <t>D -02.03.01</t>
  </si>
  <si>
    <t>D-01.02.04</t>
  </si>
  <si>
    <t>wykopy w gruncie wraz z utylizacją urobku</t>
  </si>
  <si>
    <t>zasypanie wykopu, wykonanie nasypu oraz formowanie skarp z zagęszczeniem</t>
  </si>
  <si>
    <r>
      <t>m</t>
    </r>
    <r>
      <rPr>
        <vertAlign val="superscript"/>
        <sz val="11"/>
        <rFont val="Times New Roman"/>
        <family val="1"/>
      </rPr>
      <t>3</t>
    </r>
  </si>
  <si>
    <t>Remont przepustu w msc. Klony w ciągu drogi powiatowej Nr 1405N</t>
  </si>
  <si>
    <t xml:space="preserve">montaż rury przepustu o średnicy 2 x 9,0 m  x Ø 800mm HDPE </t>
  </si>
  <si>
    <t>rozbiórka uszkodzonych elementów muru oporowego przepustu  drogi ( kamień murowy) w wraz z utylizacją</t>
  </si>
  <si>
    <t xml:space="preserve">obrukowanie skarp kamieniem na podbudowie cementowo - piaskowej </t>
  </si>
  <si>
    <t>D-06.01.01</t>
  </si>
  <si>
    <t>ELEMENTY BEZPIECZEŃSTWA</t>
  </si>
  <si>
    <t>D-07.05.01</t>
  </si>
  <si>
    <r>
      <t>m</t>
    </r>
    <r>
      <rPr>
        <vertAlign val="superscript"/>
        <sz val="10"/>
        <rFont val="Times New Roman"/>
        <family val="1"/>
      </rPr>
      <t>3</t>
    </r>
  </si>
  <si>
    <r>
      <t xml:space="preserve">rozbiórka uszkodzonych kręgów betonowych  przepustu o średnicy </t>
    </r>
    <r>
      <rPr>
        <sz val="10"/>
        <rFont val="Calibri"/>
        <family val="2"/>
      </rPr>
      <t>ø800 wraz z utylizacją</t>
    </r>
  </si>
  <si>
    <t>wbudowanie i zagęszczenie w nawierzchni gruntowej drogi kruszywa łamanego frakcji             0-31,5 C50/30 GR. 20cm</t>
  </si>
  <si>
    <t>montaż  barier ochronnych N2W4A</t>
  </si>
  <si>
    <t>wykonanie ławy fundamentowej trapezowej z kruszywa łamanego 0-31,5 mm o wym 0,4 x 1,8 x 9,0 m</t>
  </si>
  <si>
    <t>KOSZTORYS OFERTOWY</t>
  </si>
  <si>
    <t>Olsztyn dnia:….......................................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</si>
</sst>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ddd\,\ d\ mmmm\ yyyy"/>
  </numFmts>
  <fonts count="48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166" fontId="5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0" fontId="7" fillId="0" borderId="10" xfId="5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166" fontId="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 vertical="top" wrapText="1"/>
    </xf>
    <xf numFmtId="166" fontId="3" fillId="0" borderId="0" xfId="0" applyNumberFormat="1" applyFont="1" applyBorder="1" applyAlignment="1">
      <alignment horizontal="center" vertical="top" wrapText="1"/>
    </xf>
    <xf numFmtId="166" fontId="5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/>
    </xf>
    <xf numFmtId="166" fontId="3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/>
    </xf>
    <xf numFmtId="166" fontId="11" fillId="0" borderId="12" xfId="0" applyNumberFormat="1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166" fontId="5" fillId="35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66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 wrapText="1"/>
    </xf>
    <xf numFmtId="166" fontId="1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145" zoomScaleNormal="145" zoomScalePageLayoutView="0" workbookViewId="0" topLeftCell="A19">
      <selection activeCell="E26" sqref="E26"/>
    </sheetView>
  </sheetViews>
  <sheetFormatPr defaultColWidth="10.5" defaultRowHeight="14.25"/>
  <cols>
    <col min="1" max="1" width="3.59765625" style="1" customWidth="1"/>
    <col min="2" max="2" width="9.5" style="1" customWidth="1"/>
    <col min="3" max="3" width="29.19921875" style="1" customWidth="1"/>
    <col min="4" max="4" width="8.5" style="1" customWidth="1"/>
    <col min="5" max="5" width="8.59765625" style="1" customWidth="1"/>
    <col min="6" max="6" width="15.19921875" style="1" customWidth="1"/>
    <col min="7" max="7" width="13.3984375" style="2" customWidth="1"/>
    <col min="8" max="254" width="9" style="1" customWidth="1"/>
    <col min="255" max="255" width="10.5" style="3" customWidth="1"/>
  </cols>
  <sheetData>
    <row r="1" spans="1:7" ht="14.25">
      <c r="A1" s="54" t="s">
        <v>38</v>
      </c>
      <c r="B1" s="55"/>
      <c r="C1" s="55"/>
      <c r="D1" s="55"/>
      <c r="E1" s="55"/>
      <c r="F1" s="55"/>
      <c r="G1" s="55"/>
    </row>
    <row r="2" spans="1:7" ht="15.75">
      <c r="A2" s="58" t="s">
        <v>26</v>
      </c>
      <c r="B2" s="58"/>
      <c r="C2" s="58"/>
      <c r="D2" s="58"/>
      <c r="E2" s="58"/>
      <c r="F2" s="58"/>
      <c r="G2" s="58"/>
    </row>
    <row r="3" spans="1:7" ht="25.5">
      <c r="A3" s="5" t="s">
        <v>0</v>
      </c>
      <c r="B3" s="5" t="s">
        <v>1</v>
      </c>
      <c r="C3" s="5" t="s">
        <v>2</v>
      </c>
      <c r="D3" s="59" t="s">
        <v>3</v>
      </c>
      <c r="E3" s="59"/>
      <c r="F3" s="6" t="s">
        <v>4</v>
      </c>
      <c r="G3" s="7" t="s">
        <v>5</v>
      </c>
    </row>
    <row r="4" spans="1:7" ht="14.25">
      <c r="A4" s="8"/>
      <c r="B4" s="8"/>
      <c r="C4" s="8"/>
      <c r="D4" s="8" t="s">
        <v>3</v>
      </c>
      <c r="E4" s="8" t="s">
        <v>6</v>
      </c>
      <c r="F4" s="9" t="s">
        <v>7</v>
      </c>
      <c r="G4" s="10" t="s">
        <v>7</v>
      </c>
    </row>
    <row r="5" spans="1:7" ht="14.25">
      <c r="A5" s="60"/>
      <c r="B5" s="60"/>
      <c r="C5" s="60"/>
      <c r="D5" s="60"/>
      <c r="E5" s="60"/>
      <c r="F5" s="60"/>
      <c r="G5" s="60"/>
    </row>
    <row r="6" spans="1:7" ht="14.25">
      <c r="A6" s="56" t="s">
        <v>20</v>
      </c>
      <c r="B6" s="56"/>
      <c r="C6" s="56"/>
      <c r="D6" s="56"/>
      <c r="E6" s="56"/>
      <c r="F6" s="56"/>
      <c r="G6" s="56"/>
    </row>
    <row r="7" spans="1:7" ht="14.25">
      <c r="A7" s="8"/>
      <c r="B7" s="8"/>
      <c r="C7" s="8"/>
      <c r="D7" s="8"/>
      <c r="E7" s="8"/>
      <c r="F7" s="9"/>
      <c r="G7" s="11">
        <f>SUM(G8:G10)</f>
        <v>0</v>
      </c>
    </row>
    <row r="8" spans="1:7" ht="38.25">
      <c r="A8" s="48">
        <v>1</v>
      </c>
      <c r="B8" s="48" t="s">
        <v>22</v>
      </c>
      <c r="C8" s="48" t="s">
        <v>28</v>
      </c>
      <c r="D8" s="12" t="s">
        <v>25</v>
      </c>
      <c r="E8" s="48">
        <v>10</v>
      </c>
      <c r="F8" s="52">
        <v>0</v>
      </c>
      <c r="G8" s="49">
        <f>E8*F8</f>
        <v>0</v>
      </c>
    </row>
    <row r="9" spans="1:7" ht="25.5">
      <c r="A9" s="50">
        <v>2</v>
      </c>
      <c r="B9" s="48" t="s">
        <v>8</v>
      </c>
      <c r="C9" s="48" t="s">
        <v>23</v>
      </c>
      <c r="D9" s="48" t="s">
        <v>33</v>
      </c>
      <c r="E9" s="48">
        <v>34</v>
      </c>
      <c r="F9" s="51">
        <v>0</v>
      </c>
      <c r="G9" s="49">
        <f>E9*F9</f>
        <v>0</v>
      </c>
    </row>
    <row r="10" spans="1:7" ht="38.25">
      <c r="A10" s="48">
        <v>3</v>
      </c>
      <c r="B10" s="48" t="s">
        <v>22</v>
      </c>
      <c r="C10" s="48" t="s">
        <v>34</v>
      </c>
      <c r="D10" s="48" t="s">
        <v>11</v>
      </c>
      <c r="E10" s="48">
        <v>14</v>
      </c>
      <c r="F10" s="51">
        <v>0</v>
      </c>
      <c r="G10" s="49">
        <f>E10*F10</f>
        <v>0</v>
      </c>
    </row>
    <row r="11" spans="1:7" ht="14.25">
      <c r="A11" s="61" t="s">
        <v>10</v>
      </c>
      <c r="B11" s="61"/>
      <c r="C11" s="61"/>
      <c r="D11" s="61"/>
      <c r="E11" s="61"/>
      <c r="F11" s="61"/>
      <c r="G11" s="61"/>
    </row>
    <row r="12" spans="1:7" ht="14.25">
      <c r="A12" s="48"/>
      <c r="B12" s="48"/>
      <c r="C12" s="48"/>
      <c r="D12" s="48"/>
      <c r="E12" s="48"/>
      <c r="F12" s="52"/>
      <c r="G12" s="53">
        <f>G14+G13</f>
        <v>0</v>
      </c>
    </row>
    <row r="13" spans="1:7" ht="38.25">
      <c r="A13" s="48">
        <v>4</v>
      </c>
      <c r="B13" s="50" t="s">
        <v>12</v>
      </c>
      <c r="C13" s="48" t="s">
        <v>37</v>
      </c>
      <c r="D13" s="48" t="s">
        <v>33</v>
      </c>
      <c r="E13" s="48">
        <v>6.2</v>
      </c>
      <c r="F13" s="52">
        <v>0</v>
      </c>
      <c r="G13" s="49">
        <f>E13*F13</f>
        <v>0</v>
      </c>
    </row>
    <row r="14" spans="1:7" ht="25.5">
      <c r="A14" s="50">
        <v>5</v>
      </c>
      <c r="B14" s="50" t="s">
        <v>12</v>
      </c>
      <c r="C14" s="48" t="s">
        <v>27</v>
      </c>
      <c r="D14" s="48" t="s">
        <v>11</v>
      </c>
      <c r="E14" s="48">
        <v>18</v>
      </c>
      <c r="F14" s="51">
        <v>0</v>
      </c>
      <c r="G14" s="49">
        <f>E14*F14</f>
        <v>0</v>
      </c>
    </row>
    <row r="15" spans="1:7" ht="14.25">
      <c r="A15" s="56" t="s">
        <v>13</v>
      </c>
      <c r="B15" s="56"/>
      <c r="C15" s="56"/>
      <c r="D15" s="56"/>
      <c r="E15" s="56"/>
      <c r="F15" s="56"/>
      <c r="G15" s="56"/>
    </row>
    <row r="16" spans="1:7" ht="14.25">
      <c r="A16" s="8"/>
      <c r="B16" s="8"/>
      <c r="C16" s="8"/>
      <c r="D16" s="8"/>
      <c r="E16" s="8"/>
      <c r="F16" s="9"/>
      <c r="G16" s="11">
        <f>G18+G17</f>
        <v>0</v>
      </c>
    </row>
    <row r="17" spans="1:7" ht="25.5">
      <c r="A17" s="13">
        <v>6</v>
      </c>
      <c r="B17" s="13" t="s">
        <v>21</v>
      </c>
      <c r="C17" s="16" t="s">
        <v>24</v>
      </c>
      <c r="D17" s="8" t="s">
        <v>9</v>
      </c>
      <c r="E17" s="8">
        <v>46</v>
      </c>
      <c r="F17" s="14">
        <v>0</v>
      </c>
      <c r="G17" s="10">
        <f>E17*F17</f>
        <v>0</v>
      </c>
    </row>
    <row r="18" spans="1:7" ht="25.5">
      <c r="A18" s="37">
        <v>7</v>
      </c>
      <c r="B18" s="38" t="s">
        <v>30</v>
      </c>
      <c r="C18" s="36" t="s">
        <v>29</v>
      </c>
      <c r="D18" s="39" t="s">
        <v>16</v>
      </c>
      <c r="E18" s="39">
        <v>24</v>
      </c>
      <c r="F18" s="40">
        <v>0</v>
      </c>
      <c r="G18" s="41">
        <f>E18*F18</f>
        <v>0</v>
      </c>
    </row>
    <row r="19" spans="1:7" ht="14.25">
      <c r="A19" s="56" t="s">
        <v>15</v>
      </c>
      <c r="B19" s="56"/>
      <c r="C19" s="56"/>
      <c r="D19" s="56"/>
      <c r="E19" s="56"/>
      <c r="F19" s="56"/>
      <c r="G19" s="56"/>
    </row>
    <row r="20" spans="1:7" ht="14.25">
      <c r="A20" s="8"/>
      <c r="B20" s="8"/>
      <c r="C20" s="8"/>
      <c r="D20" s="8"/>
      <c r="E20" s="8"/>
      <c r="F20" s="9"/>
      <c r="G20" s="11">
        <f>G21</f>
        <v>0</v>
      </c>
    </row>
    <row r="21" spans="1:7" ht="38.25">
      <c r="A21" s="13">
        <v>8</v>
      </c>
      <c r="B21" s="15" t="s">
        <v>14</v>
      </c>
      <c r="C21" s="15" t="s">
        <v>35</v>
      </c>
      <c r="D21" s="8" t="s">
        <v>16</v>
      </c>
      <c r="E21" s="8">
        <v>36</v>
      </c>
      <c r="F21" s="14">
        <v>0</v>
      </c>
      <c r="G21" s="10">
        <f>E21*F21</f>
        <v>0</v>
      </c>
    </row>
    <row r="22" spans="1:7" ht="14.25">
      <c r="A22" s="56" t="s">
        <v>31</v>
      </c>
      <c r="B22" s="56"/>
      <c r="C22" s="56"/>
      <c r="D22" s="56"/>
      <c r="E22" s="56"/>
      <c r="F22" s="56"/>
      <c r="G22" s="56"/>
    </row>
    <row r="23" spans="1:7" ht="14.25">
      <c r="A23" s="46"/>
      <c r="B23" s="46"/>
      <c r="C23" s="46"/>
      <c r="D23" s="46"/>
      <c r="E23" s="46"/>
      <c r="F23" s="46"/>
      <c r="G23" s="47">
        <f>G24</f>
        <v>0</v>
      </c>
    </row>
    <row r="24" spans="1:7" ht="14.25">
      <c r="A24" s="42">
        <v>9</v>
      </c>
      <c r="B24" s="43" t="s">
        <v>32</v>
      </c>
      <c r="C24" s="43" t="s">
        <v>36</v>
      </c>
      <c r="D24" s="43" t="s">
        <v>11</v>
      </c>
      <c r="E24" s="43">
        <v>24</v>
      </c>
      <c r="F24" s="44">
        <v>0</v>
      </c>
      <c r="G24" s="45">
        <f>E24*F24</f>
        <v>0</v>
      </c>
    </row>
    <row r="25" spans="1:7" ht="14.25">
      <c r="A25" s="35"/>
      <c r="B25" s="35"/>
      <c r="C25" s="35"/>
      <c r="D25" s="35"/>
      <c r="E25" s="35"/>
      <c r="F25" s="17" t="s">
        <v>17</v>
      </c>
      <c r="G25" s="11">
        <f>G20+G16+G12+G7+G23</f>
        <v>0</v>
      </c>
    </row>
    <row r="26" spans="1:7" ht="14.25">
      <c r="A26" s="35"/>
      <c r="B26" s="35"/>
      <c r="C26" s="35"/>
      <c r="D26" s="35"/>
      <c r="E26" s="35"/>
      <c r="F26" s="18" t="s">
        <v>18</v>
      </c>
      <c r="G26" s="19">
        <f>G25*0.23</f>
        <v>0</v>
      </c>
    </row>
    <row r="27" spans="1:7" ht="14.25">
      <c r="A27" s="4"/>
      <c r="B27" s="4"/>
      <c r="C27" s="16"/>
      <c r="D27" s="4"/>
      <c r="E27" s="4"/>
      <c r="F27" s="18" t="s">
        <v>19</v>
      </c>
      <c r="G27" s="19">
        <f>G25+G26</f>
        <v>0</v>
      </c>
    </row>
    <row r="28" ht="14.25">
      <c r="B28" s="20"/>
    </row>
    <row r="29" spans="2:4" ht="14.25">
      <c r="B29" s="21"/>
      <c r="C29" s="21" t="s">
        <v>39</v>
      </c>
      <c r="D29" s="21"/>
    </row>
    <row r="30" spans="2:4" ht="14.25">
      <c r="B30" s="21"/>
      <c r="C30" s="21"/>
      <c r="D30" s="21"/>
    </row>
    <row r="31" spans="2:3" ht="14.25">
      <c r="B31" s="4"/>
      <c r="C31" s="22"/>
    </row>
    <row r="32" spans="1:6" ht="14.25">
      <c r="A32" s="20"/>
      <c r="B32" s="23"/>
      <c r="C32" s="22"/>
      <c r="F32" s="24"/>
    </row>
    <row r="33" spans="1:3" ht="14.25">
      <c r="A33" s="20"/>
      <c r="B33" s="23"/>
      <c r="C33" s="25"/>
    </row>
    <row r="34" spans="1:7" ht="14.25">
      <c r="A34" s="21"/>
      <c r="B34" s="26"/>
      <c r="C34" s="20"/>
      <c r="D34" s="20"/>
      <c r="E34" s="20"/>
      <c r="F34" s="20"/>
      <c r="G34" s="27"/>
    </row>
    <row r="35" spans="1:7" ht="14.25">
      <c r="A35" s="21"/>
      <c r="B35" s="26"/>
      <c r="C35" s="28"/>
      <c r="D35" s="20"/>
      <c r="E35" s="20"/>
      <c r="F35" s="29"/>
      <c r="G35" s="27"/>
    </row>
    <row r="36" spans="1:7" ht="14.25">
      <c r="A36" s="21"/>
      <c r="B36" s="21"/>
      <c r="C36" s="21"/>
      <c r="D36" s="21"/>
      <c r="E36" s="21"/>
      <c r="F36" s="30"/>
      <c r="G36" s="31"/>
    </row>
    <row r="37" spans="1:7" ht="14.25">
      <c r="A37" s="57"/>
      <c r="B37" s="57"/>
      <c r="C37" s="57"/>
      <c r="D37" s="57"/>
      <c r="E37" s="57"/>
      <c r="F37" s="57"/>
      <c r="G37" s="57"/>
    </row>
    <row r="38" spans="1:7" ht="14.25">
      <c r="A38" s="62"/>
      <c r="B38" s="62"/>
      <c r="C38" s="62"/>
      <c r="D38" s="62"/>
      <c r="E38" s="62"/>
      <c r="F38" s="62"/>
      <c r="G38" s="62"/>
    </row>
    <row r="39" spans="1:7" ht="14.25">
      <c r="A39" s="21"/>
      <c r="B39" s="21"/>
      <c r="C39" s="21"/>
      <c r="D39" s="21"/>
      <c r="E39" s="21"/>
      <c r="F39" s="30"/>
      <c r="G39" s="32"/>
    </row>
    <row r="40" spans="1:7" ht="14.25">
      <c r="A40" s="26"/>
      <c r="B40" s="21"/>
      <c r="C40" s="21"/>
      <c r="D40" s="21"/>
      <c r="E40" s="21"/>
      <c r="F40" s="30"/>
      <c r="G40" s="31"/>
    </row>
    <row r="41" spans="1:7" ht="14.25">
      <c r="A41" s="33"/>
      <c r="B41" s="21"/>
      <c r="C41" s="21"/>
      <c r="D41" s="21"/>
      <c r="E41" s="21"/>
      <c r="F41" s="30"/>
      <c r="G41" s="31"/>
    </row>
    <row r="42" spans="1:7" ht="14.25">
      <c r="A42" s="62"/>
      <c r="B42" s="62"/>
      <c r="C42" s="62"/>
      <c r="D42" s="62"/>
      <c r="E42" s="62"/>
      <c r="F42" s="62"/>
      <c r="G42" s="62"/>
    </row>
    <row r="43" spans="1:7" ht="14.25">
      <c r="A43" s="21"/>
      <c r="B43" s="21"/>
      <c r="C43" s="21"/>
      <c r="D43" s="21"/>
      <c r="E43" s="21"/>
      <c r="F43" s="30"/>
      <c r="G43" s="32"/>
    </row>
    <row r="44" spans="1:7" ht="14.25">
      <c r="A44" s="33"/>
      <c r="B44" s="21"/>
      <c r="C44" s="21"/>
      <c r="D44" s="21"/>
      <c r="E44" s="21"/>
      <c r="F44" s="30"/>
      <c r="G44" s="31"/>
    </row>
    <row r="45" spans="1:7" ht="14.25">
      <c r="A45" s="33"/>
      <c r="B45" s="21"/>
      <c r="C45" s="21"/>
      <c r="D45" s="21"/>
      <c r="E45" s="21"/>
      <c r="F45" s="30"/>
      <c r="G45" s="31"/>
    </row>
    <row r="46" spans="1:7" ht="14.25">
      <c r="A46" s="33"/>
      <c r="B46" s="21"/>
      <c r="C46" s="21"/>
      <c r="D46" s="21"/>
      <c r="E46" s="21"/>
      <c r="F46" s="30"/>
      <c r="G46" s="31"/>
    </row>
    <row r="47" spans="1:7" ht="14.25">
      <c r="A47" s="33"/>
      <c r="B47" s="21"/>
      <c r="C47" s="21"/>
      <c r="D47" s="21"/>
      <c r="E47" s="21"/>
      <c r="F47" s="30"/>
      <c r="G47" s="31"/>
    </row>
    <row r="48" spans="1:7" ht="14.25">
      <c r="A48" s="62"/>
      <c r="B48" s="62"/>
      <c r="C48" s="62"/>
      <c r="D48" s="62"/>
      <c r="E48" s="62"/>
      <c r="F48" s="62"/>
      <c r="G48" s="62"/>
    </row>
    <row r="49" spans="1:7" ht="14.25">
      <c r="A49" s="21"/>
      <c r="B49" s="21"/>
      <c r="C49" s="21"/>
      <c r="D49" s="21"/>
      <c r="E49" s="21"/>
      <c r="F49" s="30"/>
      <c r="G49" s="32"/>
    </row>
    <row r="50" spans="1:7" ht="14.25">
      <c r="A50" s="33"/>
      <c r="B50" s="21"/>
      <c r="C50" s="21"/>
      <c r="D50" s="21"/>
      <c r="E50" s="21"/>
      <c r="F50" s="30"/>
      <c r="G50" s="31"/>
    </row>
    <row r="51" spans="1:7" ht="14.25">
      <c r="A51" s="33"/>
      <c r="B51" s="21"/>
      <c r="C51" s="21"/>
      <c r="D51" s="21"/>
      <c r="E51" s="21"/>
      <c r="F51" s="30"/>
      <c r="G51" s="31"/>
    </row>
    <row r="52" spans="1:7" ht="14.25">
      <c r="A52" s="33"/>
      <c r="B52" s="21"/>
      <c r="C52" s="21"/>
      <c r="D52" s="21"/>
      <c r="E52" s="21"/>
      <c r="F52" s="30"/>
      <c r="G52" s="31"/>
    </row>
    <row r="53" spans="1:7" ht="14.25">
      <c r="A53" s="20"/>
      <c r="B53" s="20"/>
      <c r="C53" s="21"/>
      <c r="D53" s="20"/>
      <c r="E53" s="20"/>
      <c r="F53" s="29"/>
      <c r="G53" s="27"/>
    </row>
    <row r="54" spans="1:7" ht="14.25">
      <c r="A54" s="62"/>
      <c r="B54" s="62"/>
      <c r="C54" s="62"/>
      <c r="D54" s="62"/>
      <c r="E54" s="62"/>
      <c r="F54" s="62"/>
      <c r="G54" s="62"/>
    </row>
    <row r="55" spans="1:7" ht="14.25">
      <c r="A55" s="21"/>
      <c r="B55" s="21"/>
      <c r="C55" s="21"/>
      <c r="D55" s="21"/>
      <c r="E55" s="21"/>
      <c r="F55" s="30"/>
      <c r="G55" s="32"/>
    </row>
    <row r="56" spans="1:7" ht="14.25">
      <c r="A56" s="33"/>
      <c r="B56" s="21"/>
      <c r="C56" s="21"/>
      <c r="D56" s="21"/>
      <c r="E56" s="21"/>
      <c r="F56" s="30"/>
      <c r="G56" s="31"/>
    </row>
    <row r="57" spans="1:7" ht="14.25">
      <c r="A57" s="33"/>
      <c r="B57" s="21"/>
      <c r="C57" s="21"/>
      <c r="D57" s="21"/>
      <c r="E57" s="21"/>
      <c r="F57" s="30"/>
      <c r="G57" s="31"/>
    </row>
    <row r="58" spans="1:7" ht="14.25">
      <c r="A58" s="33"/>
      <c r="B58" s="21"/>
      <c r="C58" s="21"/>
      <c r="D58" s="21"/>
      <c r="E58" s="21"/>
      <c r="F58" s="30"/>
      <c r="G58" s="31"/>
    </row>
    <row r="59" spans="1:7" ht="14.25">
      <c r="A59" s="33"/>
      <c r="B59" s="21"/>
      <c r="C59" s="21"/>
      <c r="D59" s="21"/>
      <c r="E59" s="21"/>
      <c r="F59" s="30"/>
      <c r="G59" s="31"/>
    </row>
    <row r="60" spans="1:7" ht="14.25">
      <c r="A60" s="57"/>
      <c r="B60" s="57"/>
      <c r="C60" s="57"/>
      <c r="D60" s="57"/>
      <c r="E60" s="57"/>
      <c r="F60" s="57"/>
      <c r="G60" s="32"/>
    </row>
    <row r="61" spans="1:7" ht="14.25">
      <c r="A61" s="62"/>
      <c r="B61" s="62"/>
      <c r="C61" s="62"/>
      <c r="D61" s="62"/>
      <c r="E61" s="62"/>
      <c r="F61" s="62"/>
      <c r="G61" s="27"/>
    </row>
    <row r="62" spans="1:7" ht="14.25">
      <c r="A62" s="62"/>
      <c r="B62" s="62"/>
      <c r="C62" s="62"/>
      <c r="D62" s="62"/>
      <c r="E62" s="62"/>
      <c r="F62" s="62"/>
      <c r="G62" s="34"/>
    </row>
    <row r="64" spans="3:6" ht="14.25">
      <c r="C64" s="22"/>
      <c r="F64" s="24"/>
    </row>
    <row r="65" spans="3:6" ht="14.25">
      <c r="C65" s="22"/>
      <c r="F65" s="24"/>
    </row>
  </sheetData>
  <sheetProtection selectLockedCells="1" selectUnlockedCells="1"/>
  <mergeCells count="17">
    <mergeCell ref="A62:F62"/>
    <mergeCell ref="A38:G38"/>
    <mergeCell ref="A42:G42"/>
    <mergeCell ref="A48:G48"/>
    <mergeCell ref="A54:G54"/>
    <mergeCell ref="A60:F60"/>
    <mergeCell ref="A61:F61"/>
    <mergeCell ref="A1:G1"/>
    <mergeCell ref="A15:G15"/>
    <mergeCell ref="A19:G19"/>
    <mergeCell ref="A37:G37"/>
    <mergeCell ref="A2:G2"/>
    <mergeCell ref="D3:E3"/>
    <mergeCell ref="A5:G5"/>
    <mergeCell ref="A6:G6"/>
    <mergeCell ref="A11:G11"/>
    <mergeCell ref="A22:G22"/>
  </mergeCells>
  <printOptions/>
  <pageMargins left="0.6298611111111111" right="0.2361111111111111" top="0.15763888888888888" bottom="0.11805555555555555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JORLOWSKI</dc:creator>
  <cp:keywords/>
  <dc:description/>
  <cp:lastModifiedBy>JORŁOWSKI</cp:lastModifiedBy>
  <cp:lastPrinted>2021-03-03T12:38:54Z</cp:lastPrinted>
  <dcterms:created xsi:type="dcterms:W3CDTF">2021-03-04T09:02:26Z</dcterms:created>
  <dcterms:modified xsi:type="dcterms:W3CDTF">2021-03-04T09:03:50Z</dcterms:modified>
  <cp:category/>
  <cp:version/>
  <cp:contentType/>
  <cp:contentStatus/>
</cp:coreProperties>
</file>