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\\Qnap4tb\jorlowski\Jarek\2020rok\Nakładki Bartąska-Dywity-Nikielkowo\Nikielkowo 1448Nnakładka-przejscie\"/>
    </mc:Choice>
  </mc:AlternateContent>
  <xr:revisionPtr revIDLastSave="0" documentId="13_ncr:1_{D2461569-F00B-458A-8ADE-8036F1E0A0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23" i="1"/>
  <c r="G22" i="1"/>
  <c r="G21" i="1"/>
  <c r="G20" i="1"/>
  <c r="G19" i="1"/>
  <c r="G18" i="1"/>
  <c r="G17" i="1"/>
  <c r="G16" i="1"/>
  <c r="G15" i="1"/>
  <c r="G14" i="1"/>
  <c r="G11" i="1"/>
  <c r="G10" i="1"/>
  <c r="G7" i="1"/>
  <c r="G6" i="1"/>
  <c r="G8" i="1" l="1"/>
  <c r="G24" i="1"/>
  <c r="G25" i="1" l="1"/>
  <c r="G26" i="1" s="1"/>
  <c r="G27" i="1" s="1"/>
</calcChain>
</file>

<file path=xl/sharedStrings.xml><?xml version="1.0" encoding="utf-8"?>
<sst xmlns="http://schemas.openxmlformats.org/spreadsheetml/2006/main" count="64" uniqueCount="40">
  <si>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</si>
  <si>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</si>
  <si>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</si>
  <si>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</si>
  <si>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</si>
  <si>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</si>
  <si>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</si>
  <si>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</si>
  <si>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</si>
  <si>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szt</t>
  </si>
  <si>
    <t>D - 07.10.01</t>
  </si>
  <si>
    <t>Projekt czasowej organizacji ruchu</t>
  </si>
  <si>
    <t>D - 05.03.11</t>
  </si>
  <si>
    <t>m2</t>
  </si>
  <si>
    <t>SUMA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</si>
  <si>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</si>
  <si>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</si>
  <si>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- 05.03.05a</t>
  </si>
  <si>
    <t>Razem:</t>
  </si>
  <si>
    <t>Vat 23%</t>
  </si>
  <si>
    <t>Brutto</t>
  </si>
  <si>
    <t>OZNAKOWANIE</t>
  </si>
  <si>
    <t>D.07.01.01</t>
  </si>
  <si>
    <t xml:space="preserve">Mechaniczne frezowanie istniejącej nawierzchni bitumicznej średniej gr.2cm </t>
  </si>
  <si>
    <t>Wykonanie nawierzchni z betonu asfaltowego AC11W gr. 6 cm wraz z oczyszczeniem i skropieniem podłoża</t>
  </si>
  <si>
    <t>Wykonanie nawierzchni z betonu asfaltowego AC11S gr. 6 cm wraz z oczyszczeniem i skropieniem podłoża</t>
  </si>
  <si>
    <t>Oznakowanie poziome P-10 grubowarstwowo, termoutwardzalne jezdni farbą akrylową białą przejść dla pieszych-malowanie mechaniczne</t>
  </si>
  <si>
    <t>Oznakowanie poziome P-25 grubowarstwowo, termoutwardzalne jezdni farbą akrylową białą przejść dla pieszych-malowanie mechaniczne</t>
  </si>
  <si>
    <t>Oznakowanie poziome cienkowarstwowo, termoutwardzalne jezdni farbą akrylową czerwoną przejść dla pieszych-malowanie mechaniczne</t>
  </si>
  <si>
    <t>Oznakowanie poziome P-7d grubowarstwowe, termoutwardzalne jezdni farbą akrylową czerwoną przejść dla pieszych-malowanie mechaniczne</t>
  </si>
  <si>
    <t>Oznakowanie pionowe B-33 ,,30''</t>
  </si>
  <si>
    <t>Oznakowanie pionowe A-11a</t>
  </si>
  <si>
    <t>Oznakowanie pionowe A-7</t>
  </si>
  <si>
    <t xml:space="preserve">Oznakowanie pionowe D-6 </t>
  </si>
  <si>
    <t xml:space="preserve">montaż słupków oznakowania pionowego             </t>
  </si>
  <si>
    <t xml:space="preserve">Oznakowanie pionowe D-6 znaki aktywne                ( lica 2 kl. odblaskowości rozmiar średni) wraz z czujnikami ruchu zasilane z panela słonosłonecznego ( solary) </t>
  </si>
  <si>
    <t>D.07.02.01</t>
  </si>
  <si>
    <t>Poprawa bezpieczeństwa na drodze powiatowej nr 1448N relacji  w miejscowości Nikielkowo                                 od km 0+485 do km 0+515 poprzez wyniesienie tarczy skrzyżowania wraz z przejściami dla pieszych.</t>
  </si>
  <si>
    <t>KOSZTORYS OFERTOWY</t>
  </si>
  <si>
    <t>Olsztyn dnia:….......................................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</si>
</sst>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[$zł-415];[Red]#,##0.00\ [$zł-415]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0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/>
    <xf numFmtId="0" fontId="3" fillId="0" borderId="5" xfId="1" applyFont="1" applyFill="1" applyBorder="1" applyAlignment="1"/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165" fontId="3" fillId="4" borderId="4" xfId="2" applyNumberFormat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8" fontId="3" fillId="4" borderId="10" xfId="0" applyNumberFormat="1" applyFont="1" applyFill="1" applyBorder="1" applyAlignment="1">
      <alignment horizontal="center" vertical="center" wrapText="1"/>
    </xf>
    <xf numFmtId="164" fontId="3" fillId="0" borderId="10" xfId="4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4" xfId="0" applyNumberFormat="1" applyFont="1" applyFill="1" applyBorder="1" applyAlignment="1">
      <alignment horizontal="center" vertical="center" wrapText="1"/>
    </xf>
    <xf numFmtId="164" fontId="3" fillId="0" borderId="4" xfId="4" applyNumberFormat="1" applyFont="1" applyBorder="1" applyAlignment="1">
      <alignment horizontal="center" vertical="center" wrapText="1"/>
    </xf>
    <xf numFmtId="166" fontId="2" fillId="0" borderId="7" xfId="2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</cellXfs>
  <cellStyles count="5">
    <cellStyle name="Excel Built-in Normal" xfId="4" xr:uid="{F788B330-2A8D-4805-9503-92127C793C0D}"/>
    <cellStyle name="Normalny" xfId="0" builtinId="0"/>
    <cellStyle name="Normalny 2" xfId="3" xr:uid="{7F530629-40FF-4971-9D38-6574120578A9}"/>
    <cellStyle name="Normalny 3" xfId="1" xr:uid="{108C6B70-5ED1-41D0-9865-780731378ECE}"/>
    <cellStyle name="Walutowy 2" xfId="2" xr:uid="{2D30CF92-F387-4E6A-BF32-1EB100520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topLeftCell="A7" zoomScale="140" zoomScaleNormal="140" workbookViewId="0">
      <selection activeCell="C31" sqref="C31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5" customWidth="1"/>
    <col min="5" max="5" width="4.140625" customWidth="1"/>
    <col min="6" max="6" width="10.85546875" customWidth="1"/>
    <col min="7" max="7" width="14.7109375" customWidth="1"/>
  </cols>
  <sheetData>
    <row r="1" spans="1:7">
      <c r="A1" s="37" t="s">
        <v>38</v>
      </c>
      <c r="B1" s="38"/>
      <c r="C1" s="38"/>
      <c r="D1" s="38"/>
      <c r="E1" s="38"/>
      <c r="F1" s="38"/>
      <c r="G1" s="39"/>
    </row>
    <row r="2" spans="1:7" ht="33.75" customHeight="1">
      <c r="A2" s="40" t="s">
        <v>37</v>
      </c>
      <c r="B2" s="40"/>
      <c r="C2" s="40"/>
      <c r="D2" s="40"/>
      <c r="E2" s="40"/>
      <c r="F2" s="40"/>
      <c r="G2" s="40"/>
    </row>
    <row r="3" spans="1:7" ht="25.5">
      <c r="A3" s="1" t="s">
        <v>0</v>
      </c>
      <c r="B3" s="1" t="s">
        <v>1</v>
      </c>
      <c r="C3" s="1" t="s">
        <v>2</v>
      </c>
      <c r="D3" s="41" t="s">
        <v>3</v>
      </c>
      <c r="E3" s="41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7" t="s">
        <v>8</v>
      </c>
      <c r="B5" s="48"/>
      <c r="C5" s="48"/>
      <c r="D5" s="48"/>
      <c r="E5" s="48"/>
      <c r="F5" s="48"/>
      <c r="G5" s="49"/>
    </row>
    <row r="6" spans="1:7">
      <c r="A6" s="7">
        <v>1</v>
      </c>
      <c r="B6" s="8" t="s">
        <v>10</v>
      </c>
      <c r="C6" s="9" t="s">
        <v>11</v>
      </c>
      <c r="D6" s="7" t="s">
        <v>9</v>
      </c>
      <c r="E6" s="7">
        <v>1</v>
      </c>
      <c r="F6" s="22">
        <v>0</v>
      </c>
      <c r="G6" s="23">
        <f>E6*F6</f>
        <v>0</v>
      </c>
    </row>
    <row r="7" spans="1:7" ht="25.5">
      <c r="A7" s="7">
        <v>2</v>
      </c>
      <c r="B7" s="8" t="s">
        <v>12</v>
      </c>
      <c r="C7" s="7" t="s">
        <v>23</v>
      </c>
      <c r="D7" s="7" t="s">
        <v>13</v>
      </c>
      <c r="E7" s="7">
        <v>355</v>
      </c>
      <c r="F7" s="22">
        <v>0</v>
      </c>
      <c r="G7" s="23">
        <f>E7*F7</f>
        <v>0</v>
      </c>
    </row>
    <row r="8" spans="1:7">
      <c r="A8" s="42" t="s">
        <v>14</v>
      </c>
      <c r="B8" s="42"/>
      <c r="C8" s="42"/>
      <c r="D8" s="7"/>
      <c r="E8" s="7"/>
      <c r="F8" s="22"/>
      <c r="G8" s="23">
        <f>G6+G7</f>
        <v>0</v>
      </c>
    </row>
    <row r="9" spans="1:7">
      <c r="A9" s="44" t="s">
        <v>16</v>
      </c>
      <c r="B9" s="45"/>
      <c r="C9" s="45"/>
      <c r="D9" s="45"/>
      <c r="E9" s="45"/>
      <c r="F9" s="45"/>
      <c r="G9" s="46"/>
    </row>
    <row r="10" spans="1:7" ht="41.25" customHeight="1">
      <c r="A10" s="21">
        <v>3</v>
      </c>
      <c r="B10" s="21" t="s">
        <v>17</v>
      </c>
      <c r="C10" s="26" t="s">
        <v>24</v>
      </c>
      <c r="D10" s="21" t="s">
        <v>15</v>
      </c>
      <c r="E10" s="21">
        <v>355</v>
      </c>
      <c r="F10" s="24">
        <v>0</v>
      </c>
      <c r="G10" s="25">
        <f>E10*F10</f>
        <v>0</v>
      </c>
    </row>
    <row r="11" spans="1:7" ht="39.75" customHeight="1">
      <c r="A11" s="26">
        <v>3</v>
      </c>
      <c r="B11" s="26" t="s">
        <v>17</v>
      </c>
      <c r="C11" s="26" t="s">
        <v>25</v>
      </c>
      <c r="D11" s="26" t="s">
        <v>15</v>
      </c>
      <c r="E11" s="26">
        <v>355</v>
      </c>
      <c r="F11" s="24">
        <v>0</v>
      </c>
      <c r="G11" s="25">
        <f>E11*F11</f>
        <v>0</v>
      </c>
    </row>
    <row r="12" spans="1:7">
      <c r="A12" s="36" t="s">
        <v>14</v>
      </c>
      <c r="B12" s="36"/>
      <c r="C12" s="36"/>
      <c r="D12" s="21"/>
      <c r="E12" s="21"/>
      <c r="F12" s="24"/>
      <c r="G12" s="25">
        <f>G10+G11</f>
        <v>0</v>
      </c>
    </row>
    <row r="13" spans="1:7">
      <c r="A13" s="43" t="s">
        <v>21</v>
      </c>
      <c r="B13" s="43"/>
      <c r="C13" s="43"/>
      <c r="D13" s="43"/>
      <c r="E13" s="43"/>
      <c r="F13" s="43"/>
      <c r="G13" s="43"/>
    </row>
    <row r="14" spans="1:7" ht="51">
      <c r="A14" s="27">
        <v>4</v>
      </c>
      <c r="B14" s="27" t="s">
        <v>22</v>
      </c>
      <c r="C14" s="27" t="s">
        <v>26</v>
      </c>
      <c r="D14" s="28" t="s">
        <v>15</v>
      </c>
      <c r="E14" s="27">
        <v>46</v>
      </c>
      <c r="F14" s="29">
        <v>0</v>
      </c>
      <c r="G14" s="30">
        <f t="shared" ref="G14:G23" si="0">E14*F14</f>
        <v>0</v>
      </c>
    </row>
    <row r="15" spans="1:7" ht="38.25" customHeight="1">
      <c r="A15" s="31">
        <v>5</v>
      </c>
      <c r="B15" s="27" t="s">
        <v>22</v>
      </c>
      <c r="C15" s="27" t="s">
        <v>27</v>
      </c>
      <c r="D15" s="28" t="s">
        <v>15</v>
      </c>
      <c r="E15" s="31">
        <v>5.5</v>
      </c>
      <c r="F15" s="32">
        <v>0</v>
      </c>
      <c r="G15" s="33">
        <f t="shared" si="0"/>
        <v>0</v>
      </c>
    </row>
    <row r="16" spans="1:7" ht="57" customHeight="1">
      <c r="A16" s="31">
        <v>6</v>
      </c>
      <c r="B16" s="27" t="s">
        <v>22</v>
      </c>
      <c r="C16" s="27" t="s">
        <v>28</v>
      </c>
      <c r="D16" s="28" t="s">
        <v>15</v>
      </c>
      <c r="E16" s="31">
        <v>100</v>
      </c>
      <c r="F16" s="32">
        <v>0</v>
      </c>
      <c r="G16" s="33">
        <f t="shared" si="0"/>
        <v>0</v>
      </c>
    </row>
    <row r="17" spans="1:7" ht="57" customHeight="1">
      <c r="A17" s="31">
        <v>7</v>
      </c>
      <c r="B17" s="27" t="s">
        <v>22</v>
      </c>
      <c r="C17" s="27" t="s">
        <v>29</v>
      </c>
      <c r="D17" s="28" t="s">
        <v>15</v>
      </c>
      <c r="E17" s="31">
        <v>5.5</v>
      </c>
      <c r="F17" s="32">
        <v>0</v>
      </c>
      <c r="G17" s="33">
        <f t="shared" si="0"/>
        <v>0</v>
      </c>
    </row>
    <row r="18" spans="1:7" ht="57" customHeight="1">
      <c r="A18" s="31">
        <v>8</v>
      </c>
      <c r="B18" s="27" t="s">
        <v>36</v>
      </c>
      <c r="C18" s="27" t="s">
        <v>35</v>
      </c>
      <c r="D18" s="28" t="s">
        <v>9</v>
      </c>
      <c r="E18" s="31">
        <v>4</v>
      </c>
      <c r="F18" s="32">
        <v>0</v>
      </c>
      <c r="G18" s="33">
        <f t="shared" si="0"/>
        <v>0</v>
      </c>
    </row>
    <row r="19" spans="1:7" ht="24.95" customHeight="1">
      <c r="A19" s="31">
        <v>9</v>
      </c>
      <c r="B19" s="27" t="s">
        <v>36</v>
      </c>
      <c r="C19" s="27" t="s">
        <v>30</v>
      </c>
      <c r="D19" s="28" t="s">
        <v>9</v>
      </c>
      <c r="E19" s="31">
        <v>3</v>
      </c>
      <c r="F19" s="32">
        <v>0</v>
      </c>
      <c r="G19" s="33">
        <f t="shared" si="0"/>
        <v>0</v>
      </c>
    </row>
    <row r="20" spans="1:7" ht="24.95" customHeight="1">
      <c r="A20" s="31">
        <v>10</v>
      </c>
      <c r="B20" s="27" t="s">
        <v>22</v>
      </c>
      <c r="C20" s="27" t="s">
        <v>31</v>
      </c>
      <c r="D20" s="28" t="s">
        <v>9</v>
      </c>
      <c r="E20" s="31">
        <v>3</v>
      </c>
      <c r="F20" s="32">
        <v>0</v>
      </c>
      <c r="G20" s="33">
        <f t="shared" si="0"/>
        <v>0</v>
      </c>
    </row>
    <row r="21" spans="1:7" ht="24.95" customHeight="1">
      <c r="A21" s="31">
        <v>11</v>
      </c>
      <c r="B21" s="27" t="s">
        <v>22</v>
      </c>
      <c r="C21" s="27" t="s">
        <v>32</v>
      </c>
      <c r="D21" s="28" t="s">
        <v>9</v>
      </c>
      <c r="E21" s="31">
        <v>1</v>
      </c>
      <c r="F21" s="32">
        <v>0</v>
      </c>
      <c r="G21" s="33">
        <f t="shared" si="0"/>
        <v>0</v>
      </c>
    </row>
    <row r="22" spans="1:7" ht="24.95" customHeight="1">
      <c r="A22" s="31">
        <v>12</v>
      </c>
      <c r="B22" s="27" t="s">
        <v>36</v>
      </c>
      <c r="C22" s="27" t="s">
        <v>33</v>
      </c>
      <c r="D22" s="28" t="s">
        <v>9</v>
      </c>
      <c r="E22" s="31">
        <v>2</v>
      </c>
      <c r="F22" s="32">
        <v>0</v>
      </c>
      <c r="G22" s="33">
        <f t="shared" si="0"/>
        <v>0</v>
      </c>
    </row>
    <row r="23" spans="1:7" ht="24.95" customHeight="1">
      <c r="A23" s="31">
        <v>13</v>
      </c>
      <c r="B23" s="27" t="s">
        <v>36</v>
      </c>
      <c r="C23" s="27" t="s">
        <v>34</v>
      </c>
      <c r="D23" s="28" t="s">
        <v>9</v>
      </c>
      <c r="E23" s="31">
        <v>10</v>
      </c>
      <c r="F23" s="32">
        <v>0</v>
      </c>
      <c r="G23" s="33">
        <f t="shared" si="0"/>
        <v>0</v>
      </c>
    </row>
    <row r="24" spans="1:7">
      <c r="A24" s="36" t="s">
        <v>14</v>
      </c>
      <c r="B24" s="36"/>
      <c r="C24" s="36"/>
      <c r="D24" s="10"/>
      <c r="E24" s="10"/>
      <c r="F24" s="11"/>
      <c r="G24" s="12">
        <f>SUM(G14:G23)</f>
        <v>0</v>
      </c>
    </row>
    <row r="25" spans="1:7">
      <c r="A25" s="13"/>
      <c r="B25" s="14"/>
      <c r="C25" s="14"/>
      <c r="D25" s="14"/>
      <c r="E25" s="15"/>
      <c r="F25" s="16" t="s">
        <v>18</v>
      </c>
      <c r="G25" s="34">
        <f>G8+G12+G24</f>
        <v>0</v>
      </c>
    </row>
    <row r="26" spans="1:7">
      <c r="A26" s="13"/>
      <c r="B26" s="14"/>
      <c r="C26" s="14"/>
      <c r="D26" s="14"/>
      <c r="E26" s="15"/>
      <c r="F26" s="17" t="s">
        <v>19</v>
      </c>
      <c r="G26" s="18">
        <f>G25*0.23</f>
        <v>0</v>
      </c>
    </row>
    <row r="27" spans="1:7">
      <c r="A27" s="13"/>
      <c r="B27" s="13"/>
      <c r="C27" s="19"/>
      <c r="D27" s="13"/>
      <c r="E27" s="20"/>
      <c r="F27" s="17" t="s">
        <v>20</v>
      </c>
      <c r="G27" s="18">
        <f>G25+G26</f>
        <v>0</v>
      </c>
    </row>
    <row r="28" spans="1:7">
      <c r="C28" t="s">
        <v>39</v>
      </c>
    </row>
    <row r="29" spans="1:7" ht="98.25" customHeight="1">
      <c r="A29" s="35"/>
      <c r="B29" s="35"/>
      <c r="C29" s="35"/>
      <c r="D29" s="35"/>
      <c r="E29" s="35"/>
      <c r="F29" s="35"/>
      <c r="G29" s="35"/>
    </row>
  </sheetData>
  <mergeCells count="10">
    <mergeCell ref="A29:G29"/>
    <mergeCell ref="A24:C24"/>
    <mergeCell ref="A1:G1"/>
    <mergeCell ref="A2:G2"/>
    <mergeCell ref="D3:E3"/>
    <mergeCell ref="A8:C8"/>
    <mergeCell ref="A12:C12"/>
    <mergeCell ref="A13:G13"/>
    <mergeCell ref="A9:G9"/>
    <mergeCell ref="A5:G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JORŁOWSKI</cp:lastModifiedBy>
  <cp:lastPrinted>2020-11-02T07:41:02Z</cp:lastPrinted>
  <dcterms:created xsi:type="dcterms:W3CDTF">2015-06-05T18:19:34Z</dcterms:created>
  <dcterms:modified xsi:type="dcterms:W3CDTF">2020-11-02T07:56:40Z</dcterms:modified>
</cp:coreProperties>
</file>